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  <c r="I8" i="1"/>
  <c r="H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<sst xmlns="http://schemas.openxmlformats.org/spreadsheetml/2006/main" count="47" uniqueCount="43">
  <si>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</si>
  <si>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</si>
  <si>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</si>
  <si>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</si>
  <si>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</si>
  <si>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</si>
  <si>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</si>
  <si>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</si>
  <si>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</si>
  <si>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</si>
  <si>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</si>
  <si>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</si>
  <si>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</si>
  <si>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</si>
  <si>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</si>
  <si>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</si>
  <si>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</si>
  <si>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</si>
  <si>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</si>
  <si>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</si>
  <si>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</si>
  <si>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</si>
  <si>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</si>
  <si>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</si>
  <si>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</si>
  <si>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</si>
  <si>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</si>
  <si>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</si>
  <si>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Запеканка из творога  с молоком сгущенным с сахаром</t>
  </si>
  <si>
    <t>Салат из отварной моркови и яблок с яйцом</t>
  </si>
  <si>
    <t xml:space="preserve">Чай с лимоном </t>
  </si>
  <si>
    <t>Фрукт (мандарин)</t>
  </si>
  <si>
    <t>Хлеб пшеничный</t>
  </si>
  <si>
    <t>ПР</t>
  </si>
  <si>
    <t>соус</t>
  </si>
  <si>
    <t>Винегрет овощной с сельдью</t>
  </si>
  <si>
    <t>60/20</t>
  </si>
  <si>
    <t>Рассольник ленинградский на мясном бульоне</t>
  </si>
  <si>
    <t>Котлета рубленая из бройлер-цыплят</t>
  </si>
  <si>
    <t>Соус сметанный</t>
  </si>
  <si>
    <t>Рис припущенный</t>
  </si>
  <si>
    <t>Сок фруктовый персиковый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</si>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</sst>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>
        <v>223</v>
      </c>
      <c r="D4" s="34" t="s">
        <v>28</v>
      </c>
      <c r="E4" s="35">
        <v>165</v>
      </c>
      <c r="F4" s="22"/>
      <c r="G4" s="14">
        <v>422.57</v>
      </c>
      <c r="H4" s="14">
        <v>24.31</v>
      </c>
      <c r="I4" s="14">
        <v>19.23</v>
      </c>
      <c r="J4" s="15">
        <v>39.869999999999997</v>
      </c>
    </row>
    <row r="5" spans="1:10" x14ac:dyDescent="0.25">
      <c r="A5" s="6"/>
      <c r="B5" s="9"/>
      <c r="C5" s="37">
        <v>65</v>
      </c>
      <c r="D5" s="36" t="s">
        <v>29</v>
      </c>
      <c r="E5" s="37">
        <v>100</v>
      </c>
      <c r="F5" s="25"/>
      <c r="G5" s="37">
        <v>66.099999999999994</v>
      </c>
      <c r="H5" s="37">
        <v>1.74</v>
      </c>
      <c r="I5" s="37">
        <v>1.1299999999999999</v>
      </c>
      <c r="J5" s="37">
        <v>12.25</v>
      </c>
    </row>
    <row r="6" spans="1:10" x14ac:dyDescent="0.25">
      <c r="A6" s="6"/>
      <c r="B6" s="1" t="s">
        <v>12</v>
      </c>
      <c r="C6" s="37">
        <v>377</v>
      </c>
      <c r="D6" s="36" t="s">
        <v>30</v>
      </c>
      <c r="E6" s="35">
        <v>200</v>
      </c>
      <c r="F6" s="23"/>
      <c r="G6" s="41">
        <v>62</v>
      </c>
      <c r="H6" s="41">
        <v>0.13</v>
      </c>
      <c r="I6" s="41">
        <v>0.02</v>
      </c>
      <c r="J6" s="41">
        <v>15.2</v>
      </c>
    </row>
    <row r="7" spans="1:10" x14ac:dyDescent="0.25">
      <c r="A7" s="6"/>
      <c r="B7" s="1"/>
      <c r="C7" s="43">
        <v>338</v>
      </c>
      <c r="D7" s="34" t="s">
        <v>31</v>
      </c>
      <c r="E7" s="38">
        <v>100</v>
      </c>
      <c r="F7" s="23"/>
      <c r="G7" s="42">
        <v>38</v>
      </c>
      <c r="H7" s="42">
        <v>0.81</v>
      </c>
      <c r="I7" s="42">
        <v>0.31</v>
      </c>
      <c r="J7" s="42">
        <v>11.54</v>
      </c>
    </row>
    <row r="8" spans="1:10" x14ac:dyDescent="0.25">
      <c r="A8" s="6"/>
      <c r="B8" s="1" t="s">
        <v>22</v>
      </c>
      <c r="C8" s="44" t="s">
        <v>33</v>
      </c>
      <c r="D8" s="39" t="s">
        <v>32</v>
      </c>
      <c r="E8" s="40">
        <v>40</v>
      </c>
      <c r="F8" s="23"/>
      <c r="G8" s="42">
        <v>168</v>
      </c>
      <c r="H8" s="42">
        <f>H15*2</f>
        <v>12.72</v>
      </c>
      <c r="I8" s="42">
        <f t="shared" ref="I8" si="0">I15*2</f>
        <v>17.8</v>
      </c>
      <c r="J8" s="42">
        <v>42</v>
      </c>
    </row>
    <row r="9" spans="1:10" x14ac:dyDescent="0.25">
      <c r="A9" s="6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3">
        <v>69</v>
      </c>
      <c r="D14" s="39" t="s">
        <v>35</v>
      </c>
      <c r="E14" s="45" t="s">
        <v>36</v>
      </c>
      <c r="F14" s="25"/>
      <c r="G14" s="55">
        <v>102</v>
      </c>
      <c r="H14" s="52">
        <v>2.63</v>
      </c>
      <c r="I14" s="52">
        <v>6.34</v>
      </c>
      <c r="J14" s="52">
        <v>5.4</v>
      </c>
    </row>
    <row r="15" spans="1:10" x14ac:dyDescent="0.25">
      <c r="A15" s="6"/>
      <c r="B15" s="1" t="s">
        <v>16</v>
      </c>
      <c r="C15" s="43">
        <v>119</v>
      </c>
      <c r="D15" s="46" t="s">
        <v>37</v>
      </c>
      <c r="E15" s="47">
        <v>250</v>
      </c>
      <c r="F15" s="23"/>
      <c r="G15" s="41">
        <v>157.09</v>
      </c>
      <c r="H15" s="41">
        <v>6.36</v>
      </c>
      <c r="I15" s="41">
        <v>8.9</v>
      </c>
      <c r="J15" s="41">
        <v>11.81</v>
      </c>
    </row>
    <row r="16" spans="1:10" x14ac:dyDescent="0.25">
      <c r="A16" s="6"/>
      <c r="B16" s="1" t="s">
        <v>17</v>
      </c>
      <c r="C16" s="37">
        <v>295</v>
      </c>
      <c r="D16" s="36" t="s">
        <v>38</v>
      </c>
      <c r="E16" s="37">
        <v>90</v>
      </c>
      <c r="F16" s="23"/>
      <c r="G16" s="37">
        <v>140.85</v>
      </c>
      <c r="H16" s="37">
        <v>9.67</v>
      </c>
      <c r="I16" s="37">
        <v>12.08</v>
      </c>
      <c r="J16" s="37">
        <v>14.82</v>
      </c>
    </row>
    <row r="17" spans="1:10" x14ac:dyDescent="0.25">
      <c r="A17" s="6"/>
      <c r="B17" s="1" t="s">
        <v>34</v>
      </c>
      <c r="C17" s="37">
        <v>330</v>
      </c>
      <c r="D17" s="36" t="s">
        <v>39</v>
      </c>
      <c r="E17" s="37">
        <v>20</v>
      </c>
      <c r="F17" s="23"/>
      <c r="G17" s="37">
        <v>14.82</v>
      </c>
      <c r="H17" s="37">
        <v>0.28000000000000003</v>
      </c>
      <c r="I17" s="53">
        <v>1</v>
      </c>
      <c r="J17" s="37">
        <v>1.17</v>
      </c>
    </row>
    <row r="18" spans="1:10" x14ac:dyDescent="0.25">
      <c r="A18" s="6"/>
      <c r="B18" s="1" t="s">
        <v>18</v>
      </c>
      <c r="C18" s="43">
        <v>305</v>
      </c>
      <c r="D18" s="34" t="s">
        <v>40</v>
      </c>
      <c r="E18" s="48">
        <v>150</v>
      </c>
      <c r="F18" s="23"/>
      <c r="G18" s="52">
        <v>193.95</v>
      </c>
      <c r="H18" s="52">
        <v>3.64</v>
      </c>
      <c r="I18" s="52">
        <v>4.3</v>
      </c>
      <c r="J18" s="52">
        <v>36.67</v>
      </c>
    </row>
    <row r="19" spans="1:10" x14ac:dyDescent="0.25">
      <c r="A19" s="6"/>
      <c r="B19" s="1" t="s">
        <v>26</v>
      </c>
      <c r="C19" s="43" t="s">
        <v>33</v>
      </c>
      <c r="D19" s="36" t="s">
        <v>41</v>
      </c>
      <c r="E19" s="47">
        <v>200</v>
      </c>
      <c r="F19" s="23"/>
      <c r="G19" s="41">
        <v>84</v>
      </c>
      <c r="H19" s="41">
        <v>0</v>
      </c>
      <c r="I19" s="41">
        <v>0</v>
      </c>
      <c r="J19" s="41">
        <v>21</v>
      </c>
    </row>
    <row r="20" spans="1:10" x14ac:dyDescent="0.25">
      <c r="A20" s="6"/>
      <c r="B20" s="1" t="s">
        <v>23</v>
      </c>
      <c r="C20" s="43" t="s">
        <v>33</v>
      </c>
      <c r="D20" s="49" t="s">
        <v>32</v>
      </c>
      <c r="E20" s="40">
        <v>20</v>
      </c>
      <c r="F20" s="23"/>
      <c r="G20" s="42">
        <v>47.8</v>
      </c>
      <c r="H20" s="42">
        <v>1.39</v>
      </c>
      <c r="I20" s="42">
        <v>0.22</v>
      </c>
      <c r="J20" s="42">
        <v>9.1999999999999993</v>
      </c>
    </row>
    <row r="21" spans="1:10" x14ac:dyDescent="0.25">
      <c r="A21" s="6"/>
      <c r="B21" s="1" t="s">
        <v>20</v>
      </c>
      <c r="C21" s="43" t="s">
        <v>33</v>
      </c>
      <c r="D21" s="50" t="s">
        <v>42</v>
      </c>
      <c r="E21" s="51">
        <v>60</v>
      </c>
      <c r="F21" s="23"/>
      <c r="G21" s="54">
        <f>114.95*1.2</f>
        <v>137.94</v>
      </c>
      <c r="H21" s="54">
        <f>3.2625*1.2</f>
        <v>3.915</v>
      </c>
      <c r="I21" s="54">
        <f>0.55*1.2</f>
        <v>0.66</v>
      </c>
      <c r="J21" s="54">
        <f>23.0375*1.2</f>
        <v>27.645</v>
      </c>
    </row>
    <row r="22" spans="1:10" x14ac:dyDescent="0.25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2026-06-16T14:55:05Z</dcterms:modified>
</cp:coreProperties>
</file>