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17" i="1"/>
  <c r="I17" i="1"/>
  <c r="H17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<sst xmlns="http://schemas.openxmlformats.org/spreadsheetml/2006/main" count="42" uniqueCount="40">
  <si>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</si>
  <si>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</si>
  <si>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</si>
  <si>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</si>
  <si>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</si>
  <si>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</si>
  <si>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</si>
  <si>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</si>
  <si>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</si>
  <si>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</si>
  <si>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</si>
  <si>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</si>
  <si>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</si>
  <si>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</si>
  <si>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</si>
  <si>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</si>
  <si>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</si>
  <si>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</si>
  <si>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</si>
  <si>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</si>
  <si>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</si>
  <si>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</si>
  <si>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</si>
  <si>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</si>
  <si>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</si>
  <si>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</si>
  <si>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</si>
  <si>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Макаронные изделия отварные с сыром</t>
  </si>
  <si>
    <t>Чай "Каркаде" с сахаром</t>
  </si>
  <si>
    <t xml:space="preserve">Бутерброд с повидлом </t>
  </si>
  <si>
    <t>30/5/25</t>
  </si>
  <si>
    <t>Фрукт (банан)</t>
  </si>
  <si>
    <t>Икра свекольная</t>
  </si>
  <si>
    <t>Суп картофельный с горохом на мясном бульоне</t>
  </si>
  <si>
    <t>Голубцы ленивые с  соусом сметанном  с томатом</t>
  </si>
  <si>
    <t>Компот из апельсинов</t>
  </si>
  <si>
    <t>Хлеб пшеничный</t>
  </si>
  <si>
    <t>Хлеб ржано-пшеничный</t>
  </si>
  <si>
    <t>297/331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</si>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</sst>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204</v>
      </c>
      <c r="D4" s="34" t="s">
        <v>27</v>
      </c>
      <c r="E4" s="35">
        <v>200</v>
      </c>
      <c r="F4" s="22"/>
      <c r="G4" s="41">
        <v>334.4</v>
      </c>
      <c r="H4" s="41">
        <v>14.18</v>
      </c>
      <c r="I4" s="41">
        <v>15.92</v>
      </c>
      <c r="J4" s="41">
        <v>34.11</v>
      </c>
    </row>
    <row r="5" spans="1:10" x14ac:dyDescent="0.25">
      <c r="A5" s="6"/>
      <c r="B5" s="1" t="s">
        <v>12</v>
      </c>
      <c r="C5" s="44">
        <v>376</v>
      </c>
      <c r="D5" s="36" t="s">
        <v>28</v>
      </c>
      <c r="E5" s="35">
        <v>200</v>
      </c>
      <c r="F5" s="23"/>
      <c r="G5" s="41">
        <v>60</v>
      </c>
      <c r="H5" s="41">
        <v>0.53</v>
      </c>
      <c r="I5" s="41">
        <v>0</v>
      </c>
      <c r="J5" s="41">
        <v>9.4700000000000006</v>
      </c>
    </row>
    <row r="6" spans="1:10" x14ac:dyDescent="0.25">
      <c r="A6" s="6"/>
      <c r="B6" s="1" t="s">
        <v>21</v>
      </c>
      <c r="C6" s="43">
        <v>2</v>
      </c>
      <c r="D6" s="37" t="s">
        <v>29</v>
      </c>
      <c r="E6" s="38" t="s">
        <v>30</v>
      </c>
      <c r="F6" s="23"/>
      <c r="G6" s="42">
        <v>156.25</v>
      </c>
      <c r="H6" s="42">
        <v>1.42</v>
      </c>
      <c r="I6" s="42">
        <v>3.87</v>
      </c>
      <c r="J6" s="42">
        <v>28.83</v>
      </c>
    </row>
    <row r="7" spans="1:10" x14ac:dyDescent="0.25">
      <c r="A7" s="6"/>
      <c r="B7" s="2" t="s">
        <v>18</v>
      </c>
      <c r="C7" s="44">
        <v>338</v>
      </c>
      <c r="D7" s="39" t="s">
        <v>31</v>
      </c>
      <c r="E7" s="40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75</v>
      </c>
      <c r="D12" s="45" t="s">
        <v>32</v>
      </c>
      <c r="E12" s="46">
        <v>60</v>
      </c>
      <c r="F12" s="25"/>
      <c r="G12" s="42">
        <v>111.18</v>
      </c>
      <c r="H12" s="42">
        <v>1.42</v>
      </c>
      <c r="I12" s="42">
        <v>0.06</v>
      </c>
      <c r="J12" s="42">
        <v>13.72</v>
      </c>
    </row>
    <row r="13" spans="1:10" x14ac:dyDescent="0.25">
      <c r="A13" s="6"/>
      <c r="B13" s="1" t="s">
        <v>16</v>
      </c>
      <c r="C13" s="43">
        <v>87</v>
      </c>
      <c r="D13" s="36" t="s">
        <v>33</v>
      </c>
      <c r="E13" s="47">
        <v>250</v>
      </c>
      <c r="F13" s="23"/>
      <c r="G13" s="41">
        <v>172.34</v>
      </c>
      <c r="H13" s="41">
        <v>7.33</v>
      </c>
      <c r="I13" s="41">
        <v>8.8800000000000008</v>
      </c>
      <c r="J13" s="41">
        <v>16.8</v>
      </c>
    </row>
    <row r="14" spans="1:10" ht="25.5" x14ac:dyDescent="0.25">
      <c r="A14" s="6"/>
      <c r="B14" s="1" t="s">
        <v>17</v>
      </c>
      <c r="C14" s="43" t="s">
        <v>38</v>
      </c>
      <c r="D14" s="39" t="s">
        <v>34</v>
      </c>
      <c r="E14" s="44">
        <v>240</v>
      </c>
      <c r="F14" s="23"/>
      <c r="G14" s="53">
        <v>260.06</v>
      </c>
      <c r="H14" s="44">
        <v>10.77</v>
      </c>
      <c r="I14" s="44">
        <v>9.74</v>
      </c>
      <c r="J14" s="44">
        <v>29.06</v>
      </c>
    </row>
    <row r="15" spans="1:10" x14ac:dyDescent="0.25">
      <c r="A15" s="6"/>
      <c r="B15" s="1" t="s">
        <v>25</v>
      </c>
      <c r="C15" s="44">
        <v>346</v>
      </c>
      <c r="D15" s="48" t="s">
        <v>35</v>
      </c>
      <c r="E15" s="47">
        <v>200</v>
      </c>
      <c r="F15" s="23"/>
      <c r="G15" s="41">
        <v>141.19999999999999</v>
      </c>
      <c r="H15" s="41">
        <v>0.45</v>
      </c>
      <c r="I15" s="41">
        <v>0.1</v>
      </c>
      <c r="J15" s="41">
        <v>25.1</v>
      </c>
    </row>
    <row r="16" spans="1:10" x14ac:dyDescent="0.25">
      <c r="A16" s="6"/>
      <c r="B16" s="1" t="s">
        <v>22</v>
      </c>
      <c r="C16" s="43" t="s">
        <v>39</v>
      </c>
      <c r="D16" s="34" t="s">
        <v>36</v>
      </c>
      <c r="E16" s="49">
        <v>30</v>
      </c>
      <c r="F16" s="23"/>
      <c r="G16" s="51">
        <v>71.7</v>
      </c>
      <c r="H16" s="51">
        <v>2.09</v>
      </c>
      <c r="I16" s="51">
        <v>0.33</v>
      </c>
      <c r="J16" s="51">
        <v>13.8</v>
      </c>
    </row>
    <row r="17" spans="1:10" x14ac:dyDescent="0.25">
      <c r="A17" s="6"/>
      <c r="B17" s="1" t="s">
        <v>19</v>
      </c>
      <c r="C17" s="43" t="s">
        <v>39</v>
      </c>
      <c r="D17" s="50" t="s">
        <v>37</v>
      </c>
      <c r="E17" s="40">
        <v>60</v>
      </c>
      <c r="F17" s="23"/>
      <c r="G17" s="52">
        <f>114.95*1.2</f>
        <v>137.94</v>
      </c>
      <c r="H17" s="52">
        <f>3.2625*1.2</f>
        <v>3.915</v>
      </c>
      <c r="I17" s="52">
        <f>0.55*1.2</f>
        <v>0.66</v>
      </c>
      <c r="J17" s="52">
        <f>23.0375*1.2</f>
        <v>27.645</v>
      </c>
    </row>
    <row r="18" spans="1:10" x14ac:dyDescent="0.25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2026-06-16T14:52:38Z</dcterms:modified>
</cp:coreProperties>
</file>